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поселения" sheetId="1" r:id="rId1"/>
  </sheets>
  <definedNames>
    <definedName name="_xlnm.Print_Titles" localSheetId="0">'поселения'!$A:$A</definedName>
    <definedName name="_xlnm.Print_Area" localSheetId="0">'поселения'!$A$1:$H$31</definedName>
  </definedNames>
  <calcPr fullCalcOnLoad="1"/>
</workbook>
</file>

<file path=xl/sharedStrings.xml><?xml version="1.0" encoding="utf-8"?>
<sst xmlns="http://schemas.openxmlformats.org/spreadsheetml/2006/main" count="29" uniqueCount="28">
  <si>
    <t>тыс. руб.</t>
  </si>
  <si>
    <t>Наименование</t>
  </si>
  <si>
    <t>ДОТАЦИИ</t>
  </si>
  <si>
    <t>СУБВЕНЦИИ</t>
  </si>
  <si>
    <t>Дотация на выравнивание бюджетной обеспеченности поселений за счёт ФФП поселений Иркутской области</t>
  </si>
  <si>
    <t>Дотация из районного ФФП поселений</t>
  </si>
  <si>
    <t>СУБСИДИИ</t>
  </si>
  <si>
    <t>ВСЕГО</t>
  </si>
  <si>
    <t>Субсидии в целях софинансирования расходных обязательств по выплате денежного содержания на него главе муниципального образования, муниципальным служащим, заработной платы с начислениями на нее техническому персоналу и вспомогательному персоналу органов местного самоуправления поселений Иркутской области, работникам бюджетных учреждений культуры, находящихся в ведении органов местного самоуправления поселений Иркутской области</t>
  </si>
  <si>
    <t>внесение
 изменений</t>
  </si>
  <si>
    <t>ИНЫЕ МЕЖБЮДЖЕТНЫЕ ТРАНСФЕРТЫ</t>
  </si>
  <si>
    <t>Прочие межбюджетные трансферты, передаваемые бюджетам поселений из бюджета муниципального района  (эффективность)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</si>
  <si>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</si>
  <si>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Субвенции на осуществление отдельных областных государственных полномочий по регулированию тарифов на товары и услуги организаций коммунального комплекса</t>
  </si>
  <si>
    <t>Дотации бюджетам поселений на поддержку мер по обеспечению сбалансированности бюджетов  поселений из ОБ</t>
  </si>
  <si>
    <t>ДЦП" Развитие автомобильных дорог общего пользования регионального или межмуниципального значения и местного значения в Иркутской области на 2011-2014 годы"</t>
  </si>
  <si>
    <t>Субсидии в целях софинансирования расходных обязательств по выплате денежного содержания на него главе муниципального образования, муниципальным служащим, заработной платы с начислениями на нее техническому персоналу и вспомогательному персоналу органов местного самоуправления поселений Иркутской области</t>
  </si>
  <si>
    <t>Субсидии бюджетам поселений на погашение кредиторской задолженности учреждений.находящихся в введении органов местного самоуправления МО Иркутской области, по страховым взносам на обязательное пенсионное страхование,сложившееся за период с 01.01.2002г. до 31.12.2009г., и по страховым взносам на обязательное медицинское страхование, а так же пеней и штрафов, начисленных на задолженность2010-2011 гг.</t>
  </si>
  <si>
    <t>Субсидии бюджетам поселений на реализацию мероприятий перечня проектов народных инициатив по подготовке к празднованию 75- летия Иркутской области</t>
  </si>
  <si>
    <t>Поступление 
на 01.04.2012 г.</t>
  </si>
  <si>
    <t>План 
на 2012 год</t>
  </si>
  <si>
    <t>Исполнение
 на 01.04.2012 г.</t>
  </si>
  <si>
    <t>Уточнённый
 план
 на 2012 год</t>
  </si>
  <si>
    <t>ДЦП" Стимулирование жилищного строительства в Иркутской области на  2011-2015 годы"Подпрограмма "Территориальное планирование муниципальных образований Иркутской области на 2011-2012 годы"</t>
  </si>
  <si>
    <r>
      <t xml:space="preserve">Субсидии в целях софинансирования расходных обязательств по выплате денежного содержания на него  </t>
    </r>
    <r>
      <rPr>
        <b/>
        <sz val="10"/>
        <rFont val="Times New Roman"/>
        <family val="1"/>
      </rPr>
      <t>работникам бюджетных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учреждений культуры</t>
    </r>
    <r>
      <rPr>
        <sz val="10"/>
        <rFont val="Times New Roman"/>
        <family val="1"/>
      </rPr>
      <t>, находящихся в ведении органов местного самоуправления поселений Иркутской области</t>
    </r>
  </si>
  <si>
    <t>ОБЪЁМ БЕЗВОЗМЕЗДНЫХ ПОСТУПЛЕНИЙ В БЮДЖЕТ 
БЕРЕЗНЯКОВСКОГО СЕЛЬСКОГО ПОСЕЛЕНИЯ НА 2012 ГОД</t>
  </si>
  <si>
    <t>План
 на  2012 год</t>
  </si>
  <si>
    <t>Приложение № 8 к решению Думы
О внесении изменений в Решение Думы" Об утверждении бюджета Березняковского сельского поселения на 2012 год" от " 28.12. 2011 года № 190 "                          от"  26 " апреля 2012г.  № 204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</si>
</sst>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  <numFmt numFmtId="174" formatCode="0.0000000"/>
    <numFmt numFmtId="175" formatCode="0.00000000"/>
    <numFmt numFmtId="176" formatCode="0.000000"/>
    <numFmt numFmtId="177" formatCode="0.00000"/>
    <numFmt numFmtId="178" formatCode="0.0000"/>
    <numFmt numFmtId="179" formatCode="0.000"/>
    <numFmt numFmtId="180" formatCode="000000"/>
    <numFmt numFmtId="181" formatCode="#,##0.000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0"/>
  </numFmts>
  <fonts count="12">
    <font>
      <sz val="10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2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0" fontId="3" fillId="0" borderId="0" xfId="0" applyFont="1" applyFill="1" applyAlignment="1">
      <alignment vertical="center"/>
    </xf>
    <xf numFmtId="3" fontId="4" fillId="0" borderId="2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vertical="center"/>
    </xf>
    <xf numFmtId="3" fontId="3" fillId="2" borderId="2" xfId="0" applyNumberFormat="1" applyFont="1" applyFill="1" applyBorder="1" applyAlignment="1">
      <alignment horizontal="right" vertical="center"/>
    </xf>
    <xf numFmtId="3" fontId="5" fillId="3" borderId="2" xfId="0" applyNumberFormat="1" applyFont="1" applyFill="1" applyBorder="1" applyAlignment="1">
      <alignment horizontal="right" vertical="center"/>
    </xf>
    <xf numFmtId="3" fontId="5" fillId="3" borderId="2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3" fontId="5" fillId="3" borderId="3" xfId="0" applyNumberFormat="1" applyFont="1" applyFill="1" applyBorder="1" applyAlignment="1">
      <alignment horizontal="right" vertical="center"/>
    </xf>
    <xf numFmtId="3" fontId="4" fillId="0" borderId="3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4" fillId="2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3" fontId="3" fillId="2" borderId="3" xfId="0" applyNumberFormat="1" applyFont="1" applyFill="1" applyBorder="1" applyAlignment="1">
      <alignment horizontal="right" vertical="center"/>
    </xf>
    <xf numFmtId="0" fontId="5" fillId="3" borderId="1" xfId="0" applyFont="1" applyFill="1" applyBorder="1" applyAlignment="1">
      <alignment vertical="center" wrapText="1"/>
    </xf>
    <xf numFmtId="49" fontId="4" fillId="0" borderId="4" xfId="0" applyNumberFormat="1" applyFont="1" applyBorder="1" applyAlignment="1">
      <alignment horizontal="left" vertical="center" wrapText="1"/>
    </xf>
    <xf numFmtId="3" fontId="4" fillId="0" borderId="5" xfId="0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3" fontId="5" fillId="3" borderId="8" xfId="0" applyNumberFormat="1" applyFont="1" applyFill="1" applyBorder="1" applyAlignment="1">
      <alignment horizontal="right" vertical="center"/>
    </xf>
    <xf numFmtId="3" fontId="5" fillId="3" borderId="9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0"/>
  <sheetViews>
    <sheetView tabSelected="1" workbookViewId="0" topLeftCell="D1">
      <selection activeCell="L5" sqref="L5"/>
    </sheetView>
  </sheetViews>
  <sheetFormatPr defaultColWidth="9.140625" defaultRowHeight="12.75"/>
  <cols>
    <col min="1" max="1" width="78.57421875" style="2" customWidth="1"/>
    <col min="2" max="2" width="14.00390625" style="2" hidden="1" customWidth="1"/>
    <col min="3" max="3" width="11.7109375" style="2" hidden="1" customWidth="1"/>
    <col min="4" max="6" width="14.7109375" style="2" customWidth="1"/>
    <col min="7" max="7" width="13.421875" style="2" customWidth="1"/>
    <col min="8" max="8" width="13.28125" style="2" customWidth="1"/>
    <col min="9" max="9" width="9.140625" style="2" hidden="1" customWidth="1"/>
    <col min="10" max="16384" width="9.140625" style="2" customWidth="1"/>
  </cols>
  <sheetData>
    <row r="1" spans="1:33" ht="73.5" customHeight="1">
      <c r="A1" s="39"/>
      <c r="B1" s="40"/>
      <c r="C1" s="40"/>
      <c r="D1" s="40"/>
      <c r="E1" s="39" t="s">
        <v>27</v>
      </c>
      <c r="F1" s="40"/>
      <c r="G1" s="40"/>
      <c r="H1" s="40"/>
      <c r="I1" s="40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9" ht="9.75" customHeight="1">
      <c r="A2" s="40"/>
      <c r="B2" s="40"/>
      <c r="C2" s="40"/>
      <c r="D2" s="40"/>
      <c r="E2" s="40"/>
      <c r="F2" s="40"/>
      <c r="G2" s="40"/>
      <c r="H2" s="40"/>
      <c r="I2" s="40"/>
    </row>
    <row r="3" spans="1:9" ht="13.5" customHeight="1" hidden="1">
      <c r="A3" s="40"/>
      <c r="B3" s="40"/>
      <c r="C3" s="40"/>
      <c r="D3" s="40"/>
      <c r="E3" s="40"/>
      <c r="F3" s="40"/>
      <c r="G3" s="40"/>
      <c r="H3" s="40"/>
      <c r="I3" s="40"/>
    </row>
    <row r="4" spans="1:8" ht="98.25" customHeight="1">
      <c r="A4" s="41" t="s">
        <v>25</v>
      </c>
      <c r="B4" s="41"/>
      <c r="C4" s="41"/>
      <c r="D4" s="41"/>
      <c r="E4" s="41"/>
      <c r="F4" s="41"/>
      <c r="G4" s="41"/>
      <c r="H4" s="41"/>
    </row>
    <row r="5" ht="20.25" customHeight="1">
      <c r="B5" s="3"/>
    </row>
    <row r="6" spans="1:8" ht="20.25" customHeight="1" thickBot="1">
      <c r="A6" s="4"/>
      <c r="D6" s="5"/>
      <c r="H6" s="5" t="s">
        <v>0</v>
      </c>
    </row>
    <row r="7" spans="1:8" ht="24" customHeight="1">
      <c r="A7" s="44" t="s">
        <v>1</v>
      </c>
      <c r="B7" s="42" t="s">
        <v>20</v>
      </c>
      <c r="C7" s="42" t="s">
        <v>9</v>
      </c>
      <c r="D7" s="42" t="s">
        <v>26</v>
      </c>
      <c r="E7" s="42" t="s">
        <v>19</v>
      </c>
      <c r="F7" s="42" t="s">
        <v>21</v>
      </c>
      <c r="G7" s="42" t="s">
        <v>9</v>
      </c>
      <c r="H7" s="47" t="s">
        <v>22</v>
      </c>
    </row>
    <row r="8" spans="1:8" ht="15" customHeight="1">
      <c r="A8" s="45"/>
      <c r="B8" s="43"/>
      <c r="C8" s="46"/>
      <c r="D8" s="46"/>
      <c r="E8" s="46"/>
      <c r="F8" s="46"/>
      <c r="G8" s="46"/>
      <c r="H8" s="48"/>
    </row>
    <row r="9" spans="1:8" ht="15" customHeight="1">
      <c r="A9" s="45"/>
      <c r="B9" s="43"/>
      <c r="C9" s="46"/>
      <c r="D9" s="46"/>
      <c r="E9" s="46"/>
      <c r="F9" s="46"/>
      <c r="G9" s="46"/>
      <c r="H9" s="48"/>
    </row>
    <row r="10" spans="1:8" ht="6.75" customHeight="1">
      <c r="A10" s="45"/>
      <c r="B10" s="43"/>
      <c r="C10" s="46"/>
      <c r="D10" s="46"/>
      <c r="E10" s="46"/>
      <c r="F10" s="46"/>
      <c r="G10" s="46"/>
      <c r="H10" s="48"/>
    </row>
    <row r="11" spans="1:8" s="6" customFormat="1" ht="24" customHeight="1">
      <c r="A11" s="22" t="s">
        <v>2</v>
      </c>
      <c r="B11" s="20">
        <f>SUM(B12:B15:B16)</f>
        <v>4256</v>
      </c>
      <c r="C11" s="20">
        <f>SUM(C12:C15:C16)</f>
        <v>0</v>
      </c>
      <c r="D11" s="20">
        <f>SUM(D12:D15:D16)</f>
        <v>4229</v>
      </c>
      <c r="E11" s="20">
        <f>SUM(E12:E15:E16)</f>
        <v>1013</v>
      </c>
      <c r="F11" s="20">
        <f>SUM(F12:F15:F16)</f>
        <v>603</v>
      </c>
      <c r="G11" s="20">
        <f>SUM(G12:G15:G16)</f>
        <v>1</v>
      </c>
      <c r="H11" s="23">
        <f>SUM(H12:H15:H16)</f>
        <v>4230</v>
      </c>
    </row>
    <row r="12" spans="1:8" ht="35.25" customHeight="1">
      <c r="A12" s="13" t="s">
        <v>4</v>
      </c>
      <c r="B12" s="15">
        <v>2080</v>
      </c>
      <c r="C12" s="14">
        <v>0</v>
      </c>
      <c r="D12" s="15">
        <v>2303</v>
      </c>
      <c r="E12" s="14">
        <v>530</v>
      </c>
      <c r="F12" s="14">
        <v>266</v>
      </c>
      <c r="G12" s="14">
        <v>1</v>
      </c>
      <c r="H12" s="24">
        <v>2304</v>
      </c>
    </row>
    <row r="13" spans="1:8" ht="26.25" customHeight="1" hidden="1">
      <c r="A13" s="13"/>
      <c r="B13" s="15"/>
      <c r="C13" s="14">
        <v>0</v>
      </c>
      <c r="D13" s="15"/>
      <c r="E13" s="14"/>
      <c r="F13" s="14"/>
      <c r="G13" s="14">
        <v>0</v>
      </c>
      <c r="H13" s="24"/>
    </row>
    <row r="14" spans="1:8" ht="40.5" customHeight="1" hidden="1">
      <c r="A14" s="25" t="s">
        <v>14</v>
      </c>
      <c r="B14" s="15">
        <v>0</v>
      </c>
      <c r="C14" s="14">
        <v>0</v>
      </c>
      <c r="D14" s="15">
        <v>0</v>
      </c>
      <c r="E14" s="14">
        <v>0</v>
      </c>
      <c r="F14" s="14">
        <v>0</v>
      </c>
      <c r="G14" s="14">
        <v>0</v>
      </c>
      <c r="H14" s="24">
        <v>0</v>
      </c>
    </row>
    <row r="15" spans="1:8" ht="12.75">
      <c r="A15" s="13" t="s">
        <v>5</v>
      </c>
      <c r="B15" s="15">
        <v>2176</v>
      </c>
      <c r="C15" s="14">
        <v>0</v>
      </c>
      <c r="D15" s="15">
        <v>1926</v>
      </c>
      <c r="E15" s="14">
        <v>483</v>
      </c>
      <c r="F15" s="14">
        <v>337</v>
      </c>
      <c r="G15" s="14">
        <v>0</v>
      </c>
      <c r="H15" s="24">
        <v>1926</v>
      </c>
    </row>
    <row r="16" spans="1:8" ht="45" customHeight="1" hidden="1" thickBot="1">
      <c r="A16" s="25"/>
      <c r="B16" s="15"/>
      <c r="C16" s="14"/>
      <c r="D16" s="15"/>
      <c r="E16" s="14"/>
      <c r="F16" s="14"/>
      <c r="G16" s="14"/>
      <c r="H16" s="24"/>
    </row>
    <row r="17" spans="1:8" s="7" customFormat="1" ht="26.25" customHeight="1">
      <c r="A17" s="22" t="s">
        <v>6</v>
      </c>
      <c r="B17" s="21">
        <f>B18+B20+B21+B22+B23+B24+B19</f>
        <v>5113</v>
      </c>
      <c r="C17" s="21">
        <f aca="true" t="shared" si="0" ref="C17:H17">C18+C20+C21+C22+C23+C24+C19</f>
        <v>0</v>
      </c>
      <c r="D17" s="21">
        <f t="shared" si="0"/>
        <v>5113</v>
      </c>
      <c r="E17" s="21">
        <f t="shared" si="0"/>
        <v>1176</v>
      </c>
      <c r="F17" s="21">
        <f t="shared" si="0"/>
        <v>993</v>
      </c>
      <c r="G17" s="21">
        <f t="shared" si="0"/>
        <v>3238</v>
      </c>
      <c r="H17" s="21">
        <f t="shared" si="0"/>
        <v>8351</v>
      </c>
    </row>
    <row r="18" spans="1:8" s="8" customFormat="1" ht="25.5">
      <c r="A18" s="26" t="s">
        <v>15</v>
      </c>
      <c r="B18" s="15">
        <v>0</v>
      </c>
      <c r="C18" s="14">
        <v>0</v>
      </c>
      <c r="D18" s="14">
        <v>0</v>
      </c>
      <c r="E18" s="14">
        <v>0</v>
      </c>
      <c r="F18" s="14">
        <v>0</v>
      </c>
      <c r="G18" s="14">
        <v>1210</v>
      </c>
      <c r="H18" s="27">
        <v>1210</v>
      </c>
    </row>
    <row r="19" spans="1:8" s="8" customFormat="1" ht="38.25">
      <c r="A19" s="13" t="s">
        <v>23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945</v>
      </c>
      <c r="H19" s="27">
        <v>945</v>
      </c>
    </row>
    <row r="20" spans="1:8" s="8" customFormat="1" ht="76.5">
      <c r="A20" s="28" t="s">
        <v>8</v>
      </c>
      <c r="B20" s="15">
        <v>5113</v>
      </c>
      <c r="C20" s="14">
        <v>0</v>
      </c>
      <c r="D20" s="15">
        <v>5113</v>
      </c>
      <c r="E20" s="14">
        <v>1176</v>
      </c>
      <c r="F20" s="14">
        <v>993</v>
      </c>
      <c r="G20" s="14">
        <v>-3383</v>
      </c>
      <c r="H20" s="24">
        <v>1730</v>
      </c>
    </row>
    <row r="21" spans="1:8" s="8" customFormat="1" ht="51">
      <c r="A21" s="28" t="s">
        <v>16</v>
      </c>
      <c r="B21" s="15">
        <v>0</v>
      </c>
      <c r="C21" s="14">
        <v>0</v>
      </c>
      <c r="D21" s="15">
        <v>0</v>
      </c>
      <c r="E21" s="14">
        <v>0</v>
      </c>
      <c r="F21" s="14">
        <v>0</v>
      </c>
      <c r="G21" s="14">
        <v>3255</v>
      </c>
      <c r="H21" s="24">
        <v>3255</v>
      </c>
    </row>
    <row r="22" spans="1:8" s="8" customFormat="1" ht="38.25">
      <c r="A22" s="28" t="s">
        <v>24</v>
      </c>
      <c r="B22" s="15">
        <v>0</v>
      </c>
      <c r="C22" s="14">
        <v>0</v>
      </c>
      <c r="D22" s="15">
        <v>0</v>
      </c>
      <c r="E22" s="14">
        <v>0</v>
      </c>
      <c r="F22" s="14">
        <v>0</v>
      </c>
      <c r="G22" s="14">
        <v>555</v>
      </c>
      <c r="H22" s="24">
        <v>555</v>
      </c>
    </row>
    <row r="23" spans="1:8" s="8" customFormat="1" ht="63.75">
      <c r="A23" s="28" t="s">
        <v>17</v>
      </c>
      <c r="B23" s="15">
        <v>0</v>
      </c>
      <c r="C23" s="14">
        <v>0</v>
      </c>
      <c r="D23" s="15">
        <v>0</v>
      </c>
      <c r="E23" s="14">
        <v>0</v>
      </c>
      <c r="F23" s="14">
        <v>0</v>
      </c>
      <c r="G23" s="14">
        <v>23</v>
      </c>
      <c r="H23" s="24">
        <v>23</v>
      </c>
    </row>
    <row r="24" spans="1:8" s="8" customFormat="1" ht="25.5">
      <c r="A24" s="28" t="s">
        <v>18</v>
      </c>
      <c r="B24" s="15">
        <v>0</v>
      </c>
      <c r="C24" s="14">
        <v>0</v>
      </c>
      <c r="D24" s="15">
        <v>0</v>
      </c>
      <c r="E24" s="14">
        <v>0</v>
      </c>
      <c r="F24" s="14">
        <v>0</v>
      </c>
      <c r="G24" s="14">
        <v>633</v>
      </c>
      <c r="H24" s="24">
        <v>633</v>
      </c>
    </row>
    <row r="25" spans="1:8" s="8" customFormat="1" ht="60.75" customHeight="1" hidden="1">
      <c r="A25" s="28"/>
      <c r="B25" s="15"/>
      <c r="C25" s="14"/>
      <c r="D25" s="15"/>
      <c r="E25" s="14"/>
      <c r="F25" s="14"/>
      <c r="G25" s="14"/>
      <c r="H25" s="24"/>
    </row>
    <row r="26" spans="1:8" s="6" customFormat="1" ht="23.25" customHeight="1">
      <c r="A26" s="22" t="s">
        <v>3</v>
      </c>
      <c r="B26" s="20">
        <f>SUM(B28,B27)</f>
        <v>266</v>
      </c>
      <c r="C26" s="20">
        <f aca="true" t="shared" si="1" ref="C26:H26">SUM(C28,C27)</f>
        <v>0</v>
      </c>
      <c r="D26" s="20">
        <f t="shared" si="1"/>
        <v>265</v>
      </c>
      <c r="E26" s="20">
        <f t="shared" si="1"/>
        <v>153</v>
      </c>
      <c r="F26" s="20">
        <f t="shared" si="1"/>
        <v>28</v>
      </c>
      <c r="G26" s="20">
        <f t="shared" si="1"/>
        <v>4</v>
      </c>
      <c r="H26" s="23">
        <f t="shared" si="1"/>
        <v>269</v>
      </c>
    </row>
    <row r="27" spans="1:8" s="6" customFormat="1" ht="25.5">
      <c r="A27" s="29" t="s">
        <v>13</v>
      </c>
      <c r="B27" s="19">
        <v>61</v>
      </c>
      <c r="C27" s="19">
        <v>0</v>
      </c>
      <c r="D27" s="19">
        <v>61</v>
      </c>
      <c r="E27" s="19">
        <v>0</v>
      </c>
      <c r="F27" s="19">
        <v>0</v>
      </c>
      <c r="G27" s="19">
        <v>4</v>
      </c>
      <c r="H27" s="30">
        <v>65</v>
      </c>
    </row>
    <row r="28" spans="1:8" s="9" customFormat="1" ht="25.5">
      <c r="A28" s="29" t="s">
        <v>12</v>
      </c>
      <c r="B28" s="17">
        <v>205</v>
      </c>
      <c r="C28" s="18">
        <v>0</v>
      </c>
      <c r="D28" s="15">
        <v>204</v>
      </c>
      <c r="E28" s="18">
        <v>153</v>
      </c>
      <c r="F28" s="18">
        <v>28</v>
      </c>
      <c r="G28" s="18">
        <v>0</v>
      </c>
      <c r="H28" s="24">
        <v>204</v>
      </c>
    </row>
    <row r="29" spans="1:8" s="9" customFormat="1" ht="25.5" customHeight="1">
      <c r="A29" s="31" t="s">
        <v>10</v>
      </c>
      <c r="B29" s="20">
        <f aca="true" t="shared" si="2" ref="B29:H29">SUM(B30:B30)</f>
        <v>66</v>
      </c>
      <c r="C29" s="20">
        <f t="shared" si="2"/>
        <v>0</v>
      </c>
      <c r="D29" s="20">
        <f t="shared" si="2"/>
        <v>66</v>
      </c>
      <c r="E29" s="20">
        <f t="shared" si="2"/>
        <v>33</v>
      </c>
      <c r="F29" s="20">
        <f t="shared" si="2"/>
        <v>0</v>
      </c>
      <c r="G29" s="20">
        <f t="shared" si="2"/>
        <v>0</v>
      </c>
      <c r="H29" s="23">
        <f t="shared" si="2"/>
        <v>66</v>
      </c>
    </row>
    <row r="30" spans="1:8" s="16" customFormat="1" ht="33" customHeight="1" thickBot="1">
      <c r="A30" s="32" t="s">
        <v>11</v>
      </c>
      <c r="B30" s="33">
        <v>66</v>
      </c>
      <c r="C30" s="34"/>
      <c r="D30" s="34">
        <v>66</v>
      </c>
      <c r="E30" s="34">
        <v>33</v>
      </c>
      <c r="F30" s="34">
        <v>0</v>
      </c>
      <c r="G30" s="34">
        <v>0</v>
      </c>
      <c r="H30" s="35">
        <v>66</v>
      </c>
    </row>
    <row r="31" spans="1:8" s="6" customFormat="1" ht="25.5" customHeight="1" thickBot="1">
      <c r="A31" s="36" t="s">
        <v>7</v>
      </c>
      <c r="B31" s="37">
        <f aca="true" t="shared" si="3" ref="B31:H31">B29+B26+B17+B11</f>
        <v>9701</v>
      </c>
      <c r="C31" s="37">
        <f t="shared" si="3"/>
        <v>0</v>
      </c>
      <c r="D31" s="37">
        <f t="shared" si="3"/>
        <v>9673</v>
      </c>
      <c r="E31" s="37">
        <f t="shared" si="3"/>
        <v>2375</v>
      </c>
      <c r="F31" s="37">
        <f t="shared" si="3"/>
        <v>1624</v>
      </c>
      <c r="G31" s="37">
        <f t="shared" si="3"/>
        <v>3243</v>
      </c>
      <c r="H31" s="38">
        <f t="shared" si="3"/>
        <v>12916</v>
      </c>
    </row>
    <row r="32" s="10" customFormat="1" ht="12.75"/>
    <row r="33" s="10" customFormat="1" ht="12.75"/>
    <row r="34" s="10" customFormat="1" ht="12.75"/>
    <row r="35" s="10" customFormat="1" ht="12.75"/>
    <row r="36" s="10" customFormat="1" ht="15.75">
      <c r="A36" s="11"/>
    </row>
    <row r="37" s="10" customFormat="1" ht="20.25" customHeight="1">
      <c r="A37" s="11"/>
    </row>
    <row r="38" ht="12.75">
      <c r="A38" s="10"/>
    </row>
    <row r="39" ht="12.75">
      <c r="A39" s="10"/>
    </row>
    <row r="40" ht="12.75">
      <c r="A40" s="10"/>
    </row>
    <row r="41" ht="12.75">
      <c r="A41" s="12"/>
    </row>
    <row r="42" ht="12.75">
      <c r="A42" s="10"/>
    </row>
    <row r="43" ht="12.75">
      <c r="A43" s="10"/>
    </row>
    <row r="44" ht="12.75">
      <c r="A44" s="10"/>
    </row>
    <row r="45" ht="12.75">
      <c r="A45" s="10"/>
    </row>
    <row r="46" ht="12.75">
      <c r="A46" s="10"/>
    </row>
    <row r="47" ht="12.75">
      <c r="A47" s="10"/>
    </row>
    <row r="48" ht="12.75">
      <c r="A48" s="10"/>
    </row>
    <row r="49" ht="12.75">
      <c r="A49" s="10"/>
    </row>
    <row r="50" ht="12.75">
      <c r="A50" s="12"/>
    </row>
  </sheetData>
  <mergeCells count="11">
    <mergeCell ref="D7:D10"/>
    <mergeCell ref="E1:I3"/>
    <mergeCell ref="A1:D3"/>
    <mergeCell ref="A4:H4"/>
    <mergeCell ref="B7:B10"/>
    <mergeCell ref="A7:A10"/>
    <mergeCell ref="E7:E10"/>
    <mergeCell ref="F7:F10"/>
    <mergeCell ref="G7:G10"/>
    <mergeCell ref="H7:H10"/>
    <mergeCell ref="C7:C10"/>
  </mergeCells>
  <printOptions/>
  <pageMargins left="0.84" right="0" top="0.73" bottom="0.1968503937007874" header="0" footer="0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Budg05</cp:lastModifiedBy>
  <cp:lastPrinted>2012-05-14T02:46:51Z</cp:lastPrinted>
  <dcterms:created xsi:type="dcterms:W3CDTF">2007-10-24T06:51:20Z</dcterms:created>
  <dcterms:modified xsi:type="dcterms:W3CDTF">2012-05-14T02:46:54Z</dcterms:modified>
  <cp:category/>
  <cp:version/>
  <cp:contentType/>
  <cp:contentStatus/>
</cp:coreProperties>
</file>